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PUBLICACION\"/>
    </mc:Choice>
  </mc:AlternateContent>
  <xr:revisionPtr revIDLastSave="0" documentId="8_{43A97585-5117-4300-8CF6-6CC42F6CDFCF}" xr6:coauthVersionLast="46" xr6:coauthVersionMax="46" xr10:uidLastSave="{00000000-0000-0000-0000-000000000000}"/>
  <bookViews>
    <workbookView xWindow="-120" yWindow="-120" windowWidth="20730" windowHeight="11310" xr2:uid="{940EBA61-F1BE-4CC8-AF82-6495AE3CFFD5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EAI!$A$1:$H$54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NOTAS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H28" i="1"/>
  <c r="G28" i="1"/>
  <c r="G21" i="1" s="1"/>
  <c r="G39" i="1" s="1"/>
  <c r="F28" i="1"/>
  <c r="E28" i="1"/>
  <c r="E21" i="1" s="1"/>
  <c r="E39" i="1" s="1"/>
  <c r="D28" i="1"/>
  <c r="H21" i="1"/>
  <c r="H39" i="1" s="1"/>
  <c r="F21" i="1"/>
  <c r="F39" i="1" s="1"/>
  <c r="D21" i="1"/>
  <c r="D39" i="1" s="1"/>
  <c r="C21" i="1"/>
</calcChain>
</file>

<file path=xl/sharedStrings.xml><?xml version="1.0" encoding="utf-8"?>
<sst xmlns="http://schemas.openxmlformats.org/spreadsheetml/2006/main" count="99" uniqueCount="51">
  <si>
    <t>INSTITUTO TECNOLÓGICO SUPERIOR DE PURÍSIMA DEL RINCÓN
Estado Analítico de Ingresos
Del 1 de Enero al 31 de Marzo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</si>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</sst>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6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49" fontId="6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7" fillId="0" borderId="7" xfId="1" applyFont="1" applyBorder="1" applyAlignment="1" applyProtection="1">
      <alignment vertical="top"/>
      <protection locked="0"/>
    </xf>
    <xf numFmtId="0" fontId="7" fillId="0" borderId="0" xfId="1" applyFont="1" applyAlignment="1" applyProtection="1">
      <alignment vertical="top" wrapText="1"/>
      <protection locked="0"/>
    </xf>
    <xf numFmtId="4" fontId="5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7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7" fillId="0" borderId="9" xfId="1" applyNumberFormat="1" applyFont="1" applyBorder="1" applyAlignment="1" applyProtection="1">
      <alignment vertical="top"/>
      <protection locked="0"/>
    </xf>
    <xf numFmtId="4" fontId="7" fillId="0" borderId="2" xfId="1" applyNumberFormat="1" applyFont="1" applyBorder="1" applyAlignment="1" applyProtection="1">
      <alignment vertical="top"/>
      <protection locked="0"/>
    </xf>
    <xf numFmtId="4" fontId="7" fillId="0" borderId="6" xfId="1" applyNumberFormat="1" applyFont="1" applyBorder="1" applyAlignment="1" applyProtection="1">
      <alignment vertical="top"/>
      <protection locked="0"/>
    </xf>
    <xf numFmtId="0" fontId="7" fillId="0" borderId="4" xfId="1" quotePrefix="1" applyFont="1" applyBorder="1" applyAlignment="1" applyProtection="1">
      <alignment horizontal="center" vertical="top"/>
      <protection locked="0"/>
    </xf>
    <xf numFmtId="0" fontId="7" fillId="0" borderId="14" xfId="1" applyFont="1" applyBorder="1" applyAlignment="1" applyProtection="1">
      <alignment vertical="top"/>
      <protection locked="0"/>
    </xf>
    <xf numFmtId="4" fontId="7" fillId="0" borderId="14" xfId="1" applyNumberFormat="1" applyFont="1" applyBorder="1" applyAlignment="1" applyProtection="1">
      <alignment vertical="top"/>
      <protection locked="0"/>
    </xf>
    <xf numFmtId="4" fontId="7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7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7" fillId="0" borderId="7" xfId="1" applyFont="1" applyBorder="1" applyAlignment="1">
      <alignment horizontal="center" vertical="top"/>
    </xf>
    <xf numFmtId="0" fontId="7" fillId="0" borderId="0" xfId="1" applyFont="1" applyAlignment="1">
      <alignment horizontal="left" vertical="top" wrapText="1"/>
    </xf>
    <xf numFmtId="4" fontId="7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3" applyFont="1" applyBorder="1" applyAlignment="1">
      <alignment horizontal="center" vertical="top"/>
    </xf>
    <xf numFmtId="0" fontId="7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7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4">
    <cellStyle name="Normal" xfId="0" builtinId="0"/>
    <cellStyle name="Normal 2 2" xfId="3" xr:uid="{D7280D93-4492-4B4B-8A7F-026FB6F1824A}"/>
    <cellStyle name="Normal 2 24" xfId="2" xr:uid="{4585F377-F52E-4816-9A3E-D9BFBA0D8EF1}"/>
    <cellStyle name="Normal 2 27" xfId="1" xr:uid="{080BA8BC-B74F-4ABC-BA03-3F6EF0B37D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495296</xdr:colOff>
      <xdr:row>48</xdr:row>
      <xdr:rowOff>9525</xdr:rowOff>
    </xdr:from>
    <xdr:to>
      <xdr:col>6</xdr:col>
      <xdr:colOff>1019176</xdr:colOff>
      <xdr:row>53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AD8B8D5-54CB-4BC4-A0BD-341D2D021ACE}"/>
            </a:ext>
          </a:extLst>
        </xdr:cNvPr>
        <xdr:cNvSpPr txBox="1"/>
      </xdr:nvSpPr>
      <xdr:spPr>
        <a:xfrm>
          <a:off x="6324596" y="9629775"/>
          <a:ext cx="256223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723900</xdr:colOff>
      <xdr:row>48</xdr:row>
      <xdr:rowOff>11412</xdr:rowOff>
    </xdr:from>
    <xdr:to>
      <xdr:col>1</xdr:col>
      <xdr:colOff>3313975</xdr:colOff>
      <xdr:row>54</xdr:row>
      <xdr:rowOff>57150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EC0D80C4-38C4-4952-8CEB-B71D81C1F190}"/>
            </a:ext>
          </a:extLst>
        </xdr:cNvPr>
        <xdr:cNvSpPr txBox="1"/>
      </xdr:nvSpPr>
      <xdr:spPr>
        <a:xfrm>
          <a:off x="828675" y="9631662"/>
          <a:ext cx="2590075" cy="10172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purimx-my.sharepoint.com/personal/maricela_pl_purisima_tecnm_mx/Documents/ITESP/2021/ESTADOS%20FINANCIEROS%202021/1er%20Trimestre%202021/CONAC/1-%20Archivos/Edos%20Financiero%20Mar%2021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EF634-48DC-4BA0-B8C0-BD72106C6F3D}">
  <sheetPr>
    <tabColor theme="7" tint="-0.249977111117893"/>
    <pageSetUpPr fitToPage="1"/>
  </sheetPr>
  <dimension ref="A1:I44"/>
  <sheetViews>
    <sheetView showGridLines="0" tabSelected="1" topLeftCell="A7" zoomScaleNormal="100" workbookViewId="0">
      <selection activeCell="H39" sqref="H39"/>
    </sheetView>
  </sheetViews>
  <sheetFormatPr baseColWidth="10" defaultColWidth="12" defaultRowHeight="12.7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2" t="s">
        <v>26</v>
      </c>
    </row>
    <row r="11" spans="1:9" x14ac:dyDescent="0.2">
      <c r="A11" s="27"/>
      <c r="B11" s="20" t="s">
        <v>27</v>
      </c>
      <c r="C11" s="26">
        <v>6324670</v>
      </c>
      <c r="D11" s="26">
        <v>5856854.0599999996</v>
      </c>
      <c r="E11" s="26">
        <v>12181524.059999999</v>
      </c>
      <c r="F11" s="26">
        <v>2432807.42</v>
      </c>
      <c r="G11" s="26">
        <v>2432807.42</v>
      </c>
      <c r="H11" s="26">
        <v>-3891862.58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22308647</v>
      </c>
      <c r="E12" s="26">
        <v>22308647</v>
      </c>
      <c r="F12" s="26">
        <v>5533266</v>
      </c>
      <c r="G12" s="26">
        <v>5533266</v>
      </c>
      <c r="H12" s="26">
        <v>5533266</v>
      </c>
      <c r="I12" s="22" t="s">
        <v>30</v>
      </c>
    </row>
    <row r="13" spans="1:9" ht="22.5" x14ac:dyDescent="0.2">
      <c r="A13" s="27"/>
      <c r="B13" s="20" t="s">
        <v>31</v>
      </c>
      <c r="C13" s="26">
        <v>21611645</v>
      </c>
      <c r="D13" s="26">
        <v>1373502</v>
      </c>
      <c r="E13" s="26">
        <v>22985147</v>
      </c>
      <c r="F13" s="26">
        <v>5017925.8899999997</v>
      </c>
      <c r="G13" s="26">
        <v>5017925.8899999997</v>
      </c>
      <c r="H13" s="26">
        <v>-16593719.109999999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2" t="s">
        <v>34</v>
      </c>
    </row>
    <row r="15" spans="1:9" x14ac:dyDescent="0.2">
      <c r="A15" s="19"/>
      <c r="B15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v>27936315</v>
      </c>
      <c r="D16" s="31">
        <v>29539003.059999999</v>
      </c>
      <c r="E16" s="31">
        <v>57475318.060000002</v>
      </c>
      <c r="F16" s="31">
        <v>12983999.309999999</v>
      </c>
      <c r="G16" s="32">
        <v>12983999.309999999</v>
      </c>
      <c r="H16" s="33">
        <v>-14952315.689999999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ht="10.15" customHeight="1" x14ac:dyDescent="0.2">
      <c r="A18" s="41" t="s">
        <v>38</v>
      </c>
      <c r="B18" s="42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">
      <c r="A21" s="47" t="s">
        <v>39</v>
      </c>
      <c r="B21" s="48"/>
      <c r="C21" s="49">
        <f>SUM(C22:C29)</f>
        <v>0</v>
      </c>
      <c r="D21" s="49">
        <f t="shared" ref="D21:H21" si="0">SUM(D22:D29)</f>
        <v>22308647</v>
      </c>
      <c r="E21" s="49">
        <f t="shared" si="0"/>
        <v>22308647</v>
      </c>
      <c r="F21" s="49">
        <f t="shared" si="0"/>
        <v>5533266</v>
      </c>
      <c r="G21" s="49">
        <f t="shared" si="0"/>
        <v>5533266</v>
      </c>
      <c r="H21" s="49">
        <f t="shared" si="0"/>
        <v>5533266</v>
      </c>
      <c r="I21" s="22" t="s">
        <v>35</v>
      </c>
    </row>
    <row r="22" spans="1:9" x14ac:dyDescent="0.2">
      <c r="A22" s="50"/>
      <c r="B22" s="51" t="s">
        <v>15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22" t="s">
        <v>16</v>
      </c>
    </row>
    <row r="23" spans="1:9" x14ac:dyDescent="0.2">
      <c r="A23" s="50"/>
      <c r="B23" s="51" t="s">
        <v>17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22" t="s">
        <v>18</v>
      </c>
    </row>
    <row r="24" spans="1:9" x14ac:dyDescent="0.2">
      <c r="A24" s="50"/>
      <c r="B24" s="51" t="s">
        <v>19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22" t="s">
        <v>20</v>
      </c>
    </row>
    <row r="25" spans="1:9" x14ac:dyDescent="0.2">
      <c r="A25" s="50"/>
      <c r="B25" s="51" t="s">
        <v>21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22" t="s">
        <v>22</v>
      </c>
    </row>
    <row r="26" spans="1:9" x14ac:dyDescent="0.2">
      <c r="A26" s="50"/>
      <c r="B26" s="51" t="s">
        <v>40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22" t="s">
        <v>24</v>
      </c>
    </row>
    <row r="27" spans="1:9" x14ac:dyDescent="0.2">
      <c r="A27" s="50"/>
      <c r="B27" s="51" t="s">
        <v>41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22" t="s">
        <v>26</v>
      </c>
    </row>
    <row r="28" spans="1:9" ht="22.5" x14ac:dyDescent="0.2">
      <c r="A28" s="50"/>
      <c r="B28" s="51" t="s">
        <v>42</v>
      </c>
      <c r="C28" s="52">
        <v>0</v>
      </c>
      <c r="D28" s="52">
        <f>+D12</f>
        <v>22308647</v>
      </c>
      <c r="E28" s="52">
        <f>+E12</f>
        <v>22308647</v>
      </c>
      <c r="F28" s="52">
        <f>+F12</f>
        <v>5533266</v>
      </c>
      <c r="G28" s="52">
        <f>+G12</f>
        <v>5533266</v>
      </c>
      <c r="H28" s="52">
        <f>+H12</f>
        <v>5533266</v>
      </c>
      <c r="I28" s="22" t="s">
        <v>30</v>
      </c>
    </row>
    <row r="29" spans="1:9" ht="22.5" x14ac:dyDescent="0.2">
      <c r="A29" s="50"/>
      <c r="B29" s="51" t="s">
        <v>31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22" t="s">
        <v>32</v>
      </c>
    </row>
    <row r="30" spans="1:9" x14ac:dyDescent="0.2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1.25" customHeight="1" x14ac:dyDescent="0.2">
      <c r="A31" s="53" t="s">
        <v>43</v>
      </c>
      <c r="B31" s="54"/>
      <c r="C31" s="55">
        <v>27936315</v>
      </c>
      <c r="D31" s="55">
        <v>7230356.0599999996</v>
      </c>
      <c r="E31" s="55">
        <v>35166671.060000002</v>
      </c>
      <c r="F31" s="55">
        <v>7450733.3099999996</v>
      </c>
      <c r="G31" s="55">
        <v>7450733.3099999996</v>
      </c>
      <c r="H31" s="55">
        <v>-20485581.689999998</v>
      </c>
      <c r="I31" s="22" t="s">
        <v>35</v>
      </c>
    </row>
    <row r="32" spans="1:9" x14ac:dyDescent="0.2">
      <c r="A32" s="50"/>
      <c r="B32" s="51" t="s">
        <v>17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22" t="s">
        <v>18</v>
      </c>
    </row>
    <row r="33" spans="1:9" x14ac:dyDescent="0.2">
      <c r="A33" s="50"/>
      <c r="B33" s="51" t="s">
        <v>44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22" t="s">
        <v>24</v>
      </c>
    </row>
    <row r="34" spans="1:9" x14ac:dyDescent="0.2">
      <c r="A34" s="50"/>
      <c r="B34" s="51" t="s">
        <v>45</v>
      </c>
      <c r="C34" s="52">
        <v>6324670</v>
      </c>
      <c r="D34" s="52">
        <v>5856854.0599999996</v>
      </c>
      <c r="E34" s="52">
        <v>12181524.059999999</v>
      </c>
      <c r="F34" s="52">
        <v>2432807.42</v>
      </c>
      <c r="G34" s="52">
        <v>2432807.42</v>
      </c>
      <c r="H34" s="52">
        <v>-3891862.58</v>
      </c>
      <c r="I34" s="22" t="s">
        <v>28</v>
      </c>
    </row>
    <row r="35" spans="1:9" ht="22.5" x14ac:dyDescent="0.2">
      <c r="A35" s="50"/>
      <c r="B35" s="51" t="s">
        <v>31</v>
      </c>
      <c r="C35" s="52">
        <v>21611645</v>
      </c>
      <c r="D35" s="52">
        <v>1373502</v>
      </c>
      <c r="E35" s="52">
        <v>22985147</v>
      </c>
      <c r="F35" s="52">
        <v>5017925.8899999997</v>
      </c>
      <c r="G35" s="52">
        <v>5017925.8899999997</v>
      </c>
      <c r="H35" s="52">
        <v>-16593719.109999999</v>
      </c>
      <c r="I35" s="22" t="s">
        <v>32</v>
      </c>
    </row>
    <row r="36" spans="1:9" x14ac:dyDescent="0.2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">
      <c r="A37" s="56" t="s">
        <v>46</v>
      </c>
      <c r="B37" s="57"/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22" t="s">
        <v>35</v>
      </c>
    </row>
    <row r="38" spans="1:9" x14ac:dyDescent="0.2">
      <c r="A38" s="58"/>
      <c r="B38" s="51" t="s">
        <v>33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22" t="s">
        <v>34</v>
      </c>
    </row>
    <row r="39" spans="1:9" x14ac:dyDescent="0.2">
      <c r="A39" s="59"/>
      <c r="B39" s="60" t="s">
        <v>36</v>
      </c>
      <c r="C39" s="31">
        <f>+C21+C31</f>
        <v>27936315</v>
      </c>
      <c r="D39" s="31">
        <f t="shared" ref="D39:G39" si="1">+D21+D31</f>
        <v>29539003.059999999</v>
      </c>
      <c r="E39" s="31">
        <f t="shared" si="1"/>
        <v>57475318.060000002</v>
      </c>
      <c r="F39" s="31">
        <f t="shared" si="1"/>
        <v>12983999.309999999</v>
      </c>
      <c r="G39" s="31">
        <f t="shared" si="1"/>
        <v>12983999.309999999</v>
      </c>
      <c r="H39" s="33">
        <f>+H21+H31</f>
        <v>-14952315.689999998</v>
      </c>
      <c r="I39" s="22" t="s">
        <v>35</v>
      </c>
    </row>
    <row r="40" spans="1:9" x14ac:dyDescent="0.2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A41"/>
      <c r="B41" t="s">
        <v>47</v>
      </c>
      <c r="C41"/>
      <c r="D41"/>
      <c r="E41"/>
      <c r="F41"/>
      <c r="G41"/>
      <c r="H41"/>
      <c r="I41" s="22"/>
    </row>
    <row r="42" spans="1:9" ht="22.5" x14ac:dyDescent="0.2">
      <c r="A42"/>
      <c r="B42" s="63" t="s">
        <v>48</v>
      </c>
      <c r="C42"/>
      <c r="D42"/>
      <c r="E42"/>
      <c r="F42"/>
      <c r="G42"/>
      <c r="H42"/>
    </row>
    <row r="43" spans="1:9" x14ac:dyDescent="0.2">
      <c r="A43"/>
      <c r="B43" s="64" t="s">
        <v>49</v>
      </c>
      <c r="C43"/>
      <c r="D43"/>
      <c r="E43"/>
      <c r="F43"/>
      <c r="G43"/>
      <c r="H43"/>
    </row>
    <row r="44" spans="1:9" x14ac:dyDescent="0.2">
      <c r="A44"/>
      <c r="B44" s="65" t="s">
        <v>50</v>
      </c>
      <c r="C44" s="65"/>
      <c r="D44" s="65"/>
      <c r="E44" s="65"/>
      <c r="F44" s="65"/>
      <c r="G44" s="65"/>
      <c r="H44" s="65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66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2021-04-16T14:35:16Z</dcterms:created>
  <dcterms:modified xsi:type="dcterms:W3CDTF">2021-04-16T14:35:48Z</dcterms:modified>
</cp:coreProperties>
</file>